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465" windowWidth="29040" windowHeight="16440"/>
  </bookViews>
  <sheets>
    <sheet name="Foglio2" sheetId="3" r:id="rId1"/>
  </sheets>
  <definedNames>
    <definedName name="_xlnm.Print_Titles" localSheetId="0">Foglio2!$1:$2</definedName>
  </definedNames>
  <calcPr calcId="145621" concurrentCalc="0"/>
</workbook>
</file>

<file path=xl/calcChain.xml><?xml version="1.0" encoding="utf-8"?>
<calcChain xmlns="http://schemas.openxmlformats.org/spreadsheetml/2006/main">
  <c r="AM3" i="3" l="1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</calcChain>
</file>

<file path=xl/sharedStrings.xml><?xml version="1.0" encoding="utf-8"?>
<sst xmlns="http://schemas.openxmlformats.org/spreadsheetml/2006/main" count="129" uniqueCount="112">
  <si>
    <t>codice modello</t>
  </si>
  <si>
    <t>Desc. Modello Parte</t>
  </si>
  <si>
    <t>descrizione parte</t>
  </si>
  <si>
    <t>codice colore 5 caratt.</t>
  </si>
  <si>
    <t>Desc. Colore</t>
  </si>
  <si>
    <t>Cod. Taglia</t>
  </si>
  <si>
    <t>C1006</t>
  </si>
  <si>
    <t xml:space="preserve">GREY                </t>
  </si>
  <si>
    <t>J6226A</t>
  </si>
  <si>
    <t xml:space="preserve">J JODIE A - VIT.PERL          </t>
  </si>
  <si>
    <t>C1002</t>
  </si>
  <si>
    <t xml:space="preserve">OFF WHITE           </t>
  </si>
  <si>
    <t>J62B0B</t>
  </si>
  <si>
    <t>0CBNF</t>
  </si>
  <si>
    <t>J PIUMA BALL B - CAV.SIN+SI.PE</t>
  </si>
  <si>
    <t>C1351</t>
  </si>
  <si>
    <t xml:space="preserve">OFF WHITE/BLACK     </t>
  </si>
  <si>
    <t>J6255B</t>
  </si>
  <si>
    <t xml:space="preserve">J PLIE' B - NAPPA             </t>
  </si>
  <si>
    <t>C4002</t>
  </si>
  <si>
    <t xml:space="preserve">NAVY                </t>
  </si>
  <si>
    <t>J620WB</t>
  </si>
  <si>
    <t xml:space="preserve">J BOREALIS G. B - LYCRA+DBK   </t>
  </si>
  <si>
    <t>C2000</t>
  </si>
  <si>
    <t xml:space="preserve">YELLOW              </t>
  </si>
  <si>
    <t>C3003</t>
  </si>
  <si>
    <t xml:space="preserve">WATERSEA            </t>
  </si>
  <si>
    <t>J52D9C</t>
  </si>
  <si>
    <t xml:space="preserve">J S.ROXANNE C - DURABUK+LYCRA </t>
  </si>
  <si>
    <t>C4269</t>
  </si>
  <si>
    <t xml:space="preserve">NAVY/PURPLE         </t>
  </si>
  <si>
    <t>000AN</t>
  </si>
  <si>
    <t>J6206A</t>
  </si>
  <si>
    <t>0GNAJ</t>
  </si>
  <si>
    <t>J SHUTTLE G. A - MES BR+GBK PE</t>
  </si>
  <si>
    <t>C0007</t>
  </si>
  <si>
    <t xml:space="preserve">WHITE/SILVER        </t>
  </si>
  <si>
    <t>J5204E</t>
  </si>
  <si>
    <t xml:space="preserve">J CIAK G. E - TESS.ST.        </t>
  </si>
  <si>
    <t>C0761</t>
  </si>
  <si>
    <t xml:space="preserve">WHITE/LILAC         </t>
  </si>
  <si>
    <t>C8011</t>
  </si>
  <si>
    <t xml:space="preserve">ROSE                </t>
  </si>
  <si>
    <t>C1000</t>
  </si>
  <si>
    <t xml:space="preserve">WHITE               </t>
  </si>
  <si>
    <t>C9999</t>
  </si>
  <si>
    <t xml:space="preserve">BLACK               </t>
  </si>
  <si>
    <t>J6204C</t>
  </si>
  <si>
    <t xml:space="preserve">J CIAK G. C - TESS.ST.        </t>
  </si>
  <si>
    <t>J6204E</t>
  </si>
  <si>
    <t>000DW</t>
  </si>
  <si>
    <t xml:space="preserve">J CIAK G. E - TESS.PERLATO    </t>
  </si>
  <si>
    <t>C5000</t>
  </si>
  <si>
    <t xml:space="preserve">BEIGE               </t>
  </si>
  <si>
    <t>U62Y7E</t>
  </si>
  <si>
    <t>000ZR</t>
  </si>
  <si>
    <t xml:space="preserve">U JAYLON E - CAMOSCIO DLV.    </t>
  </si>
  <si>
    <t>C1018</t>
  </si>
  <si>
    <t xml:space="preserve">DOVE GREY           </t>
  </si>
  <si>
    <t>U620LC</t>
  </si>
  <si>
    <t xml:space="preserve">U WARRENS C - NAPPA           </t>
  </si>
  <si>
    <t>C0127</t>
  </si>
  <si>
    <t xml:space="preserve">BLACK/WHITE         </t>
  </si>
  <si>
    <t>U620BA</t>
  </si>
  <si>
    <t xml:space="preserve">U WIGGLE A - NAPPA            </t>
  </si>
  <si>
    <t>C1398</t>
  </si>
  <si>
    <t xml:space="preserve">WHITE/STONE         </t>
  </si>
  <si>
    <t>J6494A</t>
  </si>
  <si>
    <t>011FE</t>
  </si>
  <si>
    <t>J SHUTTLE B. A - TESS+GBK BOTT</t>
  </si>
  <si>
    <t>C0735</t>
  </si>
  <si>
    <t xml:space="preserve">NAVY/RED            </t>
  </si>
  <si>
    <t>J64A4B</t>
  </si>
  <si>
    <t>0BCSE</t>
  </si>
  <si>
    <t>J ELVIS B - VIT.SINT.+BUF. NBK</t>
  </si>
  <si>
    <t>C0661</t>
  </si>
  <si>
    <t xml:space="preserve">NAVY/GREY           </t>
  </si>
  <si>
    <t>J5420K</t>
  </si>
  <si>
    <t>000FC</t>
  </si>
  <si>
    <t xml:space="preserve">J CASEY G. K - VERN.SINT.ST.  </t>
  </si>
  <si>
    <t>C9266</t>
  </si>
  <si>
    <t xml:space="preserve">BLACK/LILAC         </t>
  </si>
  <si>
    <t>J54D3A</t>
  </si>
  <si>
    <t xml:space="preserve">J SOFIA A - SCAM.BRILL.       </t>
  </si>
  <si>
    <t>J6420M</t>
  </si>
  <si>
    <t xml:space="preserve">J CASEY G. M - VERN.SINT.ST.  </t>
  </si>
  <si>
    <t>J64L5A</t>
  </si>
  <si>
    <t>022HI</t>
  </si>
  <si>
    <t>J CREAMY A - SCAM.+VER.SIN.MET</t>
  </si>
  <si>
    <t>J64D5B</t>
  </si>
  <si>
    <t>000BS</t>
  </si>
  <si>
    <t xml:space="preserve">J KILWI G. B - SCAM.STAMP     </t>
  </si>
  <si>
    <t>C3005</t>
  </si>
  <si>
    <t xml:space="preserve">OLIVE               </t>
  </si>
  <si>
    <t>U6464A</t>
  </si>
  <si>
    <t xml:space="preserve">U WORKER A - VIT.INGR.        </t>
  </si>
  <si>
    <t>C7357</t>
  </si>
  <si>
    <t xml:space="preserve">DK BURGUNDY         </t>
  </si>
  <si>
    <t>U640SD</t>
  </si>
  <si>
    <t>0QS38</t>
  </si>
  <si>
    <t xml:space="preserve">U DAMOCLE D - CAVALL+VIT.ASP. </t>
  </si>
  <si>
    <t>U44R3B</t>
  </si>
  <si>
    <t>022ME</t>
  </si>
  <si>
    <t xml:space="preserve">U BOX B - SCAM.+GBK CER.      </t>
  </si>
  <si>
    <t>U64X2A</t>
  </si>
  <si>
    <t xml:space="preserve">U SMART A - SCAM.+NAPPA       </t>
  </si>
  <si>
    <t>C2021</t>
  </si>
  <si>
    <t xml:space="preserve">CURRY               </t>
  </si>
  <si>
    <t>Somma di Qtà Net</t>
  </si>
  <si>
    <t>Picture</t>
  </si>
  <si>
    <t>Totale</t>
  </si>
  <si>
    <t>price whls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</si>
</sst>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2" applyNumberFormat="0" applyAlignment="0" applyProtection="0"/>
    <xf numFmtId="0" fontId="7" fillId="29" borderId="3" applyNumberFormat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30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1" borderId="2" applyNumberFormat="0" applyAlignment="0" applyProtection="0"/>
    <xf numFmtId="0" fontId="14" fillId="0" borderId="7" applyNumberFormat="0" applyFill="0" applyAlignment="0" applyProtection="0"/>
    <xf numFmtId="0" fontId="15" fillId="32" borderId="0" applyNumberFormat="0" applyBorder="0" applyAlignment="0" applyProtection="0"/>
    <xf numFmtId="0" fontId="1" fillId="33" borderId="8" applyNumberFormat="0" applyFont="0" applyAlignment="0" applyProtection="0"/>
    <xf numFmtId="0" fontId="16" fillId="28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44" fontId="0" fillId="0" borderId="0" xfId="28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1038225</xdr:colOff>
      <xdr:row>2</xdr:row>
      <xdr:rowOff>781050</xdr:rowOff>
    </xdr:to>
    <xdr:pic>
      <xdr:nvPicPr>
        <xdr:cNvPr id="1025" name="imageIDD6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52625" y="3810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1038225</xdr:colOff>
      <xdr:row>3</xdr:row>
      <xdr:rowOff>781050</xdr:rowOff>
    </xdr:to>
    <xdr:pic>
      <xdr:nvPicPr>
        <xdr:cNvPr id="1026" name="imageIDD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52625" y="12001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</xdr:row>
      <xdr:rowOff>0</xdr:rowOff>
    </xdr:from>
    <xdr:to>
      <xdr:col>3</xdr:col>
      <xdr:colOff>1038225</xdr:colOff>
      <xdr:row>4</xdr:row>
      <xdr:rowOff>781050</xdr:rowOff>
    </xdr:to>
    <xdr:pic>
      <xdr:nvPicPr>
        <xdr:cNvPr id="1027" name="imageIDD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952625" y="20193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1181100</xdr:colOff>
      <xdr:row>5</xdr:row>
      <xdr:rowOff>781050</xdr:rowOff>
    </xdr:to>
    <xdr:pic>
      <xdr:nvPicPr>
        <xdr:cNvPr id="1028" name="imageIDD1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52625" y="28384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</xdr:row>
      <xdr:rowOff>0</xdr:rowOff>
    </xdr:from>
    <xdr:to>
      <xdr:col>3</xdr:col>
      <xdr:colOff>1181100</xdr:colOff>
      <xdr:row>6</xdr:row>
      <xdr:rowOff>781050</xdr:rowOff>
    </xdr:to>
    <xdr:pic>
      <xdr:nvPicPr>
        <xdr:cNvPr id="1029" name="imageIDD1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52625" y="36576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1038225</xdr:colOff>
      <xdr:row>7</xdr:row>
      <xdr:rowOff>781050</xdr:rowOff>
    </xdr:to>
    <xdr:pic>
      <xdr:nvPicPr>
        <xdr:cNvPr id="1030" name="imageIDD1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952625" y="44767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8</xdr:row>
      <xdr:rowOff>0</xdr:rowOff>
    </xdr:from>
    <xdr:to>
      <xdr:col>3</xdr:col>
      <xdr:colOff>1038225</xdr:colOff>
      <xdr:row>8</xdr:row>
      <xdr:rowOff>781050</xdr:rowOff>
    </xdr:to>
    <xdr:pic>
      <xdr:nvPicPr>
        <xdr:cNvPr id="1031" name="imageIDD1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952625" y="52959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9</xdr:row>
      <xdr:rowOff>0</xdr:rowOff>
    </xdr:from>
    <xdr:to>
      <xdr:col>3</xdr:col>
      <xdr:colOff>1038225</xdr:colOff>
      <xdr:row>9</xdr:row>
      <xdr:rowOff>781050</xdr:rowOff>
    </xdr:to>
    <xdr:pic>
      <xdr:nvPicPr>
        <xdr:cNvPr id="1032" name="imageIDD1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52625" y="61150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1038225</xdr:colOff>
      <xdr:row>10</xdr:row>
      <xdr:rowOff>781050</xdr:rowOff>
    </xdr:to>
    <xdr:pic>
      <xdr:nvPicPr>
        <xdr:cNvPr id="1033" name="imageIDD2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952625" y="69342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1038225</xdr:colOff>
      <xdr:row>11</xdr:row>
      <xdr:rowOff>781050</xdr:rowOff>
    </xdr:to>
    <xdr:pic>
      <xdr:nvPicPr>
        <xdr:cNvPr id="1034" name="imageIDD2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952625" y="77533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12</xdr:row>
      <xdr:rowOff>0</xdr:rowOff>
    </xdr:from>
    <xdr:to>
      <xdr:col>3</xdr:col>
      <xdr:colOff>1038225</xdr:colOff>
      <xdr:row>12</xdr:row>
      <xdr:rowOff>781050</xdr:rowOff>
    </xdr:to>
    <xdr:pic>
      <xdr:nvPicPr>
        <xdr:cNvPr id="1035" name="imageIDD2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952625" y="85725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</xdr:row>
      <xdr:rowOff>0</xdr:rowOff>
    </xdr:from>
    <xdr:to>
      <xdr:col>3</xdr:col>
      <xdr:colOff>1038225</xdr:colOff>
      <xdr:row>13</xdr:row>
      <xdr:rowOff>781050</xdr:rowOff>
    </xdr:to>
    <xdr:pic>
      <xdr:nvPicPr>
        <xdr:cNvPr id="1036" name="imageIDD2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52625" y="93916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1038225</xdr:colOff>
      <xdr:row>14</xdr:row>
      <xdr:rowOff>781050</xdr:rowOff>
    </xdr:to>
    <xdr:pic>
      <xdr:nvPicPr>
        <xdr:cNvPr id="1037" name="imageIDD2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952625" y="102108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</xdr:row>
      <xdr:rowOff>0</xdr:rowOff>
    </xdr:from>
    <xdr:to>
      <xdr:col>3</xdr:col>
      <xdr:colOff>1181100</xdr:colOff>
      <xdr:row>15</xdr:row>
      <xdr:rowOff>781050</xdr:rowOff>
    </xdr:to>
    <xdr:pic>
      <xdr:nvPicPr>
        <xdr:cNvPr id="1038" name="imageIDD31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952625" y="110299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1181100</xdr:colOff>
      <xdr:row>16</xdr:row>
      <xdr:rowOff>781050</xdr:rowOff>
    </xdr:to>
    <xdr:pic>
      <xdr:nvPicPr>
        <xdr:cNvPr id="1039" name="imageIDD32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952625" y="118491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</xdr:row>
      <xdr:rowOff>0</xdr:rowOff>
    </xdr:from>
    <xdr:to>
      <xdr:col>3</xdr:col>
      <xdr:colOff>1181100</xdr:colOff>
      <xdr:row>17</xdr:row>
      <xdr:rowOff>781050</xdr:rowOff>
    </xdr:to>
    <xdr:pic>
      <xdr:nvPicPr>
        <xdr:cNvPr id="1040" name="imageIDD34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952625" y="126682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1181100</xdr:colOff>
      <xdr:row>18</xdr:row>
      <xdr:rowOff>781050</xdr:rowOff>
    </xdr:to>
    <xdr:pic>
      <xdr:nvPicPr>
        <xdr:cNvPr id="1041" name="imageIDD36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952625" y="134874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</xdr:row>
      <xdr:rowOff>0</xdr:rowOff>
    </xdr:from>
    <xdr:to>
      <xdr:col>3</xdr:col>
      <xdr:colOff>1181100</xdr:colOff>
      <xdr:row>19</xdr:row>
      <xdr:rowOff>781050</xdr:rowOff>
    </xdr:to>
    <xdr:pic>
      <xdr:nvPicPr>
        <xdr:cNvPr id="1042" name="imageIDD3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952625" y="143065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1181100</xdr:colOff>
      <xdr:row>20</xdr:row>
      <xdr:rowOff>781050</xdr:rowOff>
    </xdr:to>
    <xdr:pic>
      <xdr:nvPicPr>
        <xdr:cNvPr id="1043" name="imageIDD4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952625" y="151257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</xdr:row>
      <xdr:rowOff>0</xdr:rowOff>
    </xdr:from>
    <xdr:to>
      <xdr:col>3</xdr:col>
      <xdr:colOff>1038225</xdr:colOff>
      <xdr:row>21</xdr:row>
      <xdr:rowOff>781050</xdr:rowOff>
    </xdr:to>
    <xdr:pic>
      <xdr:nvPicPr>
        <xdr:cNvPr id="1044" name="imageIDD47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952625" y="159448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</xdr:row>
      <xdr:rowOff>0</xdr:rowOff>
    </xdr:from>
    <xdr:to>
      <xdr:col>3</xdr:col>
      <xdr:colOff>1038225</xdr:colOff>
      <xdr:row>22</xdr:row>
      <xdr:rowOff>781050</xdr:rowOff>
    </xdr:to>
    <xdr:pic>
      <xdr:nvPicPr>
        <xdr:cNvPr id="1045" name="imageIDD48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952625" y="167640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23</xdr:row>
      <xdr:rowOff>0</xdr:rowOff>
    </xdr:from>
    <xdr:to>
      <xdr:col>3</xdr:col>
      <xdr:colOff>1038225</xdr:colOff>
      <xdr:row>23</xdr:row>
      <xdr:rowOff>781050</xdr:rowOff>
    </xdr:to>
    <xdr:pic>
      <xdr:nvPicPr>
        <xdr:cNvPr id="1046" name="imageIDD49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952625" y="175831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24</xdr:row>
      <xdr:rowOff>0</xdr:rowOff>
    </xdr:from>
    <xdr:to>
      <xdr:col>3</xdr:col>
      <xdr:colOff>1038225</xdr:colOff>
      <xdr:row>24</xdr:row>
      <xdr:rowOff>781050</xdr:rowOff>
    </xdr:to>
    <xdr:pic>
      <xdr:nvPicPr>
        <xdr:cNvPr id="1047" name="imageIDD51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952625" y="184023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25</xdr:row>
      <xdr:rowOff>0</xdr:rowOff>
    </xdr:from>
    <xdr:to>
      <xdr:col>3</xdr:col>
      <xdr:colOff>1181100</xdr:colOff>
      <xdr:row>25</xdr:row>
      <xdr:rowOff>781050</xdr:rowOff>
    </xdr:to>
    <xdr:pic>
      <xdr:nvPicPr>
        <xdr:cNvPr id="1048" name="imageIDD54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952625" y="192214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26</xdr:row>
      <xdr:rowOff>0</xdr:rowOff>
    </xdr:from>
    <xdr:to>
      <xdr:col>3</xdr:col>
      <xdr:colOff>1181100</xdr:colOff>
      <xdr:row>26</xdr:row>
      <xdr:rowOff>781050</xdr:rowOff>
    </xdr:to>
    <xdr:pic>
      <xdr:nvPicPr>
        <xdr:cNvPr id="1049" name="imageIDD56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952625" y="200406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3</xdr:col>
      <xdr:colOff>1181100</xdr:colOff>
      <xdr:row>27</xdr:row>
      <xdr:rowOff>781050</xdr:rowOff>
    </xdr:to>
    <xdr:pic>
      <xdr:nvPicPr>
        <xdr:cNvPr id="1050" name="imageIDD59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952625" y="208597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M29" sqref="AM29"/>
    </sheetView>
  </sheetViews>
  <sheetFormatPr defaultColWidth="8.85546875" defaultRowHeight="15" x14ac:dyDescent="0.25"/>
  <cols>
    <col min="1" max="1" width="11" customWidth="1"/>
    <col min="2" max="2" width="9.42578125" customWidth="1"/>
    <col min="4" max="4" width="24.85546875" customWidth="1"/>
    <col min="5" max="5" width="32.42578125" bestFit="1" customWidth="1"/>
    <col min="6" max="6" width="20" bestFit="1" customWidth="1"/>
    <col min="7" max="38" width="6.42578125" customWidth="1"/>
    <col min="40" max="40" width="15.42578125" style="3" customWidth="1"/>
  </cols>
  <sheetData>
    <row r="1" spans="1:40" x14ac:dyDescent="0.25">
      <c r="A1" s="2" t="s">
        <v>108</v>
      </c>
      <c r="B1" s="2"/>
      <c r="C1" s="2"/>
      <c r="D1" s="2"/>
      <c r="E1" s="2"/>
      <c r="F1" s="2"/>
      <c r="G1" s="2" t="s">
        <v>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 t="s">
        <v>111</v>
      </c>
    </row>
    <row r="2" spans="1:40" x14ac:dyDescent="0.25">
      <c r="A2" s="2" t="s">
        <v>0</v>
      </c>
      <c r="B2" s="2" t="s">
        <v>1</v>
      </c>
      <c r="C2" s="2" t="s">
        <v>3</v>
      </c>
      <c r="D2" s="2" t="s">
        <v>109</v>
      </c>
      <c r="E2" s="2" t="s">
        <v>2</v>
      </c>
      <c r="F2" s="2" t="s">
        <v>4</v>
      </c>
      <c r="G2" s="2">
        <v>19</v>
      </c>
      <c r="H2" s="2">
        <v>20</v>
      </c>
      <c r="I2" s="2">
        <v>21</v>
      </c>
      <c r="J2" s="2">
        <v>22</v>
      </c>
      <c r="K2" s="2">
        <v>23</v>
      </c>
      <c r="L2" s="2">
        <v>24</v>
      </c>
      <c r="M2" s="2">
        <v>25</v>
      </c>
      <c r="N2" s="2">
        <v>26</v>
      </c>
      <c r="O2" s="2">
        <v>27</v>
      </c>
      <c r="P2" s="2">
        <v>28</v>
      </c>
      <c r="Q2" s="2">
        <v>29</v>
      </c>
      <c r="R2" s="2">
        <v>30</v>
      </c>
      <c r="S2" s="2">
        <v>31</v>
      </c>
      <c r="T2" s="2">
        <v>32</v>
      </c>
      <c r="U2" s="2">
        <v>33</v>
      </c>
      <c r="V2" s="2">
        <v>34</v>
      </c>
      <c r="W2" s="2">
        <v>35</v>
      </c>
      <c r="X2" s="2">
        <v>36</v>
      </c>
      <c r="Y2" s="2">
        <v>37</v>
      </c>
      <c r="Z2" s="2">
        <v>38</v>
      </c>
      <c r="AA2" s="2">
        <v>39</v>
      </c>
      <c r="AB2" s="2">
        <v>40</v>
      </c>
      <c r="AC2" s="2">
        <v>41</v>
      </c>
      <c r="AD2" s="2">
        <v>41.5</v>
      </c>
      <c r="AE2" s="2">
        <v>42</v>
      </c>
      <c r="AF2" s="2">
        <v>42.5</v>
      </c>
      <c r="AG2" s="2">
        <v>43</v>
      </c>
      <c r="AH2" s="2">
        <v>43.5</v>
      </c>
      <c r="AI2" s="2">
        <v>44</v>
      </c>
      <c r="AJ2" s="2">
        <v>45</v>
      </c>
      <c r="AK2" s="2">
        <v>46</v>
      </c>
      <c r="AL2" s="2">
        <v>47</v>
      </c>
      <c r="AM2" s="2" t="s">
        <v>110</v>
      </c>
    </row>
    <row r="3" spans="1:40" ht="65.099999999999994" customHeight="1" x14ac:dyDescent="0.25">
      <c r="A3" s="1" t="s">
        <v>37</v>
      </c>
      <c r="B3" s="1" t="s">
        <v>31</v>
      </c>
      <c r="C3" s="1" t="s">
        <v>39</v>
      </c>
      <c r="D3" s="1" t="str">
        <f t="shared" ref="D3:D28" si="0">A3&amp;"_"&amp;TEXT(B3,"00000")&amp;"_"&amp;C3&amp;".jpg"</f>
        <v>J5204E_000AN_C0761.jpg</v>
      </c>
      <c r="E3" s="1" t="s">
        <v>38</v>
      </c>
      <c r="F3" s="1" t="s">
        <v>40</v>
      </c>
      <c r="G3" s="1"/>
      <c r="H3" s="1"/>
      <c r="I3" s="1"/>
      <c r="J3" s="1"/>
      <c r="K3" s="1"/>
      <c r="L3" s="1"/>
      <c r="M3" s="1"/>
      <c r="N3" s="1">
        <v>3</v>
      </c>
      <c r="O3" s="1">
        <v>3</v>
      </c>
      <c r="P3" s="1">
        <v>11</v>
      </c>
      <c r="Q3" s="1">
        <v>10</v>
      </c>
      <c r="R3" s="1">
        <v>10</v>
      </c>
      <c r="S3" s="1">
        <v>12</v>
      </c>
      <c r="T3" s="1">
        <v>10</v>
      </c>
      <c r="U3" s="1">
        <v>4</v>
      </c>
      <c r="V3" s="1">
        <v>4</v>
      </c>
      <c r="W3" s="1">
        <v>4</v>
      </c>
      <c r="X3" s="1">
        <v>6</v>
      </c>
      <c r="Y3" s="1">
        <v>7</v>
      </c>
      <c r="Z3" s="1">
        <v>3</v>
      </c>
      <c r="AA3" s="1">
        <v>7</v>
      </c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>
        <f t="shared" ref="AM3:AM23" si="1">SUM(G3:AL3)</f>
        <v>94</v>
      </c>
      <c r="AN3" s="3">
        <v>24.5</v>
      </c>
    </row>
    <row r="4" spans="1:40" ht="65.099999999999994" customHeight="1" x14ac:dyDescent="0.25">
      <c r="A4" s="1" t="s">
        <v>37</v>
      </c>
      <c r="B4" s="1" t="s">
        <v>31</v>
      </c>
      <c r="C4" s="1" t="s">
        <v>41</v>
      </c>
      <c r="D4" s="1" t="str">
        <f t="shared" si="0"/>
        <v>J5204E_000AN_C8011.jpg</v>
      </c>
      <c r="E4" s="1" t="s">
        <v>38</v>
      </c>
      <c r="F4" s="1" t="s">
        <v>42</v>
      </c>
      <c r="G4" s="1"/>
      <c r="H4" s="1"/>
      <c r="I4" s="1"/>
      <c r="J4" s="1"/>
      <c r="K4" s="1"/>
      <c r="L4" s="1"/>
      <c r="M4" s="1"/>
      <c r="N4" s="1">
        <v>3</v>
      </c>
      <c r="O4" s="1"/>
      <c r="P4" s="1">
        <v>1</v>
      </c>
      <c r="Q4" s="1">
        <v>2</v>
      </c>
      <c r="R4" s="1">
        <v>1</v>
      </c>
      <c r="S4" s="1">
        <v>2</v>
      </c>
      <c r="T4" s="1">
        <v>3</v>
      </c>
      <c r="U4" s="1">
        <v>4</v>
      </c>
      <c r="V4" s="1">
        <v>3</v>
      </c>
      <c r="W4" s="1">
        <v>3</v>
      </c>
      <c r="X4" s="1">
        <v>3</v>
      </c>
      <c r="Y4" s="1">
        <v>1</v>
      </c>
      <c r="Z4" s="1"/>
      <c r="AA4" s="1">
        <v>4</v>
      </c>
      <c r="AB4" s="1">
        <v>1</v>
      </c>
      <c r="AC4" s="1">
        <v>4</v>
      </c>
      <c r="AD4" s="1"/>
      <c r="AE4" s="1"/>
      <c r="AF4" s="1"/>
      <c r="AG4" s="1"/>
      <c r="AH4" s="1"/>
      <c r="AI4" s="1"/>
      <c r="AJ4" s="1"/>
      <c r="AK4" s="1"/>
      <c r="AL4" s="1"/>
      <c r="AM4" s="1">
        <f t="shared" si="1"/>
        <v>35</v>
      </c>
      <c r="AN4" s="3">
        <v>24.5</v>
      </c>
    </row>
    <row r="5" spans="1:40" ht="65.099999999999994" customHeight="1" x14ac:dyDescent="0.25">
      <c r="A5" s="1" t="s">
        <v>27</v>
      </c>
      <c r="B5" s="1">
        <v>5015</v>
      </c>
      <c r="C5" s="1" t="s">
        <v>29</v>
      </c>
      <c r="D5" s="1" t="str">
        <f t="shared" si="0"/>
        <v>J52D9C_05015_C4269.jpg</v>
      </c>
      <c r="E5" s="1" t="s">
        <v>28</v>
      </c>
      <c r="F5" s="1" t="s">
        <v>30</v>
      </c>
      <c r="G5" s="1"/>
      <c r="H5" s="1"/>
      <c r="I5" s="1"/>
      <c r="J5" s="1"/>
      <c r="K5" s="1"/>
      <c r="L5" s="1"/>
      <c r="M5" s="1"/>
      <c r="N5" s="1"/>
      <c r="O5" s="1">
        <v>1</v>
      </c>
      <c r="P5" s="1">
        <v>1</v>
      </c>
      <c r="Q5" s="1">
        <v>3</v>
      </c>
      <c r="R5" s="1">
        <v>4</v>
      </c>
      <c r="S5" s="1">
        <v>4</v>
      </c>
      <c r="T5" s="1">
        <v>8</v>
      </c>
      <c r="U5" s="1">
        <v>5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>
        <f t="shared" si="1"/>
        <v>26</v>
      </c>
      <c r="AN5" s="3">
        <v>27.25</v>
      </c>
    </row>
    <row r="6" spans="1:40" ht="65.099999999999994" customHeight="1" x14ac:dyDescent="0.25">
      <c r="A6" s="1" t="s">
        <v>77</v>
      </c>
      <c r="B6" s="1" t="s">
        <v>78</v>
      </c>
      <c r="C6" s="1" t="s">
        <v>80</v>
      </c>
      <c r="D6" s="1" t="str">
        <f t="shared" si="0"/>
        <v>J5420K_000FC_C9266.jpg</v>
      </c>
      <c r="E6" s="1" t="s">
        <v>79</v>
      </c>
      <c r="F6" s="1" t="s">
        <v>81</v>
      </c>
      <c r="G6" s="1"/>
      <c r="H6" s="1"/>
      <c r="I6" s="1"/>
      <c r="J6" s="1"/>
      <c r="K6" s="1"/>
      <c r="L6" s="1"/>
      <c r="M6" s="1"/>
      <c r="N6" s="1"/>
      <c r="O6" s="1"/>
      <c r="P6" s="1"/>
      <c r="Q6" s="1">
        <v>4</v>
      </c>
      <c r="R6" s="1">
        <v>2</v>
      </c>
      <c r="S6" s="1">
        <v>1</v>
      </c>
      <c r="T6" s="1">
        <v>5</v>
      </c>
      <c r="U6" s="1">
        <v>1</v>
      </c>
      <c r="V6" s="1"/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/>
      <c r="AD6" s="1"/>
      <c r="AE6" s="1"/>
      <c r="AF6" s="1"/>
      <c r="AG6" s="1"/>
      <c r="AH6" s="1"/>
      <c r="AI6" s="1"/>
      <c r="AJ6" s="1"/>
      <c r="AK6" s="1"/>
      <c r="AL6" s="1"/>
      <c r="AM6" s="1">
        <f t="shared" si="1"/>
        <v>19</v>
      </c>
      <c r="AN6" s="3">
        <v>39</v>
      </c>
    </row>
    <row r="7" spans="1:40" ht="65.099999999999994" customHeight="1" x14ac:dyDescent="0.25">
      <c r="A7" s="1" t="s">
        <v>82</v>
      </c>
      <c r="B7" s="1">
        <v>77</v>
      </c>
      <c r="C7" s="1" t="s">
        <v>45</v>
      </c>
      <c r="D7" s="1" t="str">
        <f t="shared" si="0"/>
        <v>J54D3A_00077_C9999.jpg</v>
      </c>
      <c r="E7" s="1" t="s">
        <v>83</v>
      </c>
      <c r="F7" s="1" t="s">
        <v>46</v>
      </c>
      <c r="G7" s="1"/>
      <c r="H7" s="1"/>
      <c r="I7" s="1"/>
      <c r="J7" s="1"/>
      <c r="K7" s="1"/>
      <c r="L7" s="1"/>
      <c r="M7" s="1"/>
      <c r="N7" s="1"/>
      <c r="O7" s="1"/>
      <c r="P7" s="1">
        <v>10</v>
      </c>
      <c r="Q7" s="1">
        <v>2</v>
      </c>
      <c r="R7" s="1">
        <v>2</v>
      </c>
      <c r="S7" s="1">
        <v>1</v>
      </c>
      <c r="T7" s="1">
        <v>2</v>
      </c>
      <c r="U7" s="1">
        <v>1</v>
      </c>
      <c r="V7" s="1">
        <v>1</v>
      </c>
      <c r="W7" s="1">
        <v>3</v>
      </c>
      <c r="X7" s="1">
        <v>1</v>
      </c>
      <c r="Y7" s="1">
        <v>1</v>
      </c>
      <c r="Z7" s="1">
        <v>1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>
        <f t="shared" si="1"/>
        <v>25</v>
      </c>
      <c r="AN7" s="3">
        <v>43</v>
      </c>
    </row>
    <row r="8" spans="1:40" ht="65.099999999999994" customHeight="1" x14ac:dyDescent="0.25">
      <c r="A8" s="1" t="s">
        <v>47</v>
      </c>
      <c r="B8" s="1" t="s">
        <v>31</v>
      </c>
      <c r="C8" s="1" t="s">
        <v>43</v>
      </c>
      <c r="D8" s="1" t="str">
        <f t="shared" si="0"/>
        <v>J6204C_000AN_C1000.jpg</v>
      </c>
      <c r="E8" s="1" t="s">
        <v>48</v>
      </c>
      <c r="F8" s="1" t="s">
        <v>44</v>
      </c>
      <c r="G8" s="1"/>
      <c r="H8" s="1"/>
      <c r="I8" s="1"/>
      <c r="J8" s="1"/>
      <c r="K8" s="1"/>
      <c r="L8" s="1"/>
      <c r="M8" s="1"/>
      <c r="N8" s="1"/>
      <c r="O8" s="1">
        <v>1</v>
      </c>
      <c r="P8" s="1">
        <v>1</v>
      </c>
      <c r="Q8" s="1">
        <v>2</v>
      </c>
      <c r="R8" s="1">
        <v>3</v>
      </c>
      <c r="S8" s="1">
        <v>3</v>
      </c>
      <c r="T8" s="1">
        <v>3</v>
      </c>
      <c r="U8" s="1">
        <v>2</v>
      </c>
      <c r="V8" s="1">
        <v>2</v>
      </c>
      <c r="W8" s="1">
        <v>3</v>
      </c>
      <c r="X8" s="1"/>
      <c r="Y8" s="1">
        <v>1</v>
      </c>
      <c r="Z8" s="1">
        <v>1</v>
      </c>
      <c r="AA8" s="1">
        <v>2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>
        <f t="shared" si="1"/>
        <v>24</v>
      </c>
      <c r="AN8" s="3">
        <v>27.8</v>
      </c>
    </row>
    <row r="9" spans="1:40" ht="65.099999999999994" customHeight="1" x14ac:dyDescent="0.25">
      <c r="A9" s="1" t="s">
        <v>49</v>
      </c>
      <c r="B9" s="1" t="s">
        <v>50</v>
      </c>
      <c r="C9" s="1" t="s">
        <v>52</v>
      </c>
      <c r="D9" s="1" t="str">
        <f t="shared" si="0"/>
        <v>J6204E_000DW_C5000.jpg</v>
      </c>
      <c r="E9" s="1" t="s">
        <v>51</v>
      </c>
      <c r="F9" s="1" t="s">
        <v>53</v>
      </c>
      <c r="G9" s="1"/>
      <c r="H9" s="1"/>
      <c r="I9" s="1"/>
      <c r="J9" s="1"/>
      <c r="K9" s="1"/>
      <c r="L9" s="1"/>
      <c r="M9" s="1"/>
      <c r="N9" s="1"/>
      <c r="O9" s="1"/>
      <c r="P9" s="1">
        <v>9</v>
      </c>
      <c r="Q9" s="1">
        <v>8</v>
      </c>
      <c r="R9" s="1">
        <v>16</v>
      </c>
      <c r="S9" s="1">
        <v>12</v>
      </c>
      <c r="T9" s="1">
        <v>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>
        <f t="shared" si="1"/>
        <v>46</v>
      </c>
      <c r="AN9" s="3">
        <v>30.65</v>
      </c>
    </row>
    <row r="10" spans="1:40" ht="65.099999999999994" customHeight="1" x14ac:dyDescent="0.25">
      <c r="A10" s="1" t="s">
        <v>32</v>
      </c>
      <c r="B10" s="1" t="s">
        <v>33</v>
      </c>
      <c r="C10" s="1" t="s">
        <v>35</v>
      </c>
      <c r="D10" s="1" t="str">
        <f t="shared" si="0"/>
        <v>J6206A_0GNAJ_C0007.jpg</v>
      </c>
      <c r="E10" s="1" t="s">
        <v>34</v>
      </c>
      <c r="F10" s="1" t="s">
        <v>36</v>
      </c>
      <c r="G10" s="1"/>
      <c r="H10" s="1"/>
      <c r="I10" s="1"/>
      <c r="J10" s="1"/>
      <c r="K10" s="1"/>
      <c r="L10" s="1">
        <v>5</v>
      </c>
      <c r="M10" s="1">
        <v>2</v>
      </c>
      <c r="N10" s="1"/>
      <c r="O10" s="1">
        <v>2</v>
      </c>
      <c r="P10" s="1">
        <v>3</v>
      </c>
      <c r="Q10" s="1">
        <v>2</v>
      </c>
      <c r="R10" s="1">
        <v>2</v>
      </c>
      <c r="S10" s="1"/>
      <c r="T10" s="1">
        <v>3</v>
      </c>
      <c r="U10" s="1">
        <v>2</v>
      </c>
      <c r="V10" s="1">
        <v>2</v>
      </c>
      <c r="W10" s="1">
        <v>4</v>
      </c>
      <c r="X10" s="1"/>
      <c r="Y10" s="1"/>
      <c r="Z10" s="1">
        <v>1</v>
      </c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>
        <f t="shared" si="1"/>
        <v>28</v>
      </c>
      <c r="AN10" s="3">
        <v>28.6</v>
      </c>
    </row>
    <row r="11" spans="1:40" ht="65.099999999999994" customHeight="1" x14ac:dyDescent="0.25">
      <c r="A11" s="1" t="s">
        <v>21</v>
      </c>
      <c r="B11" s="1">
        <v>1550</v>
      </c>
      <c r="C11" s="1" t="s">
        <v>23</v>
      </c>
      <c r="D11" s="1" t="str">
        <f t="shared" si="0"/>
        <v>J620WB_01550_C2000.jpg</v>
      </c>
      <c r="E11" s="1" t="s">
        <v>22</v>
      </c>
      <c r="F11" s="1" t="s">
        <v>24</v>
      </c>
      <c r="G11" s="1"/>
      <c r="H11" s="1"/>
      <c r="I11" s="1"/>
      <c r="J11" s="1"/>
      <c r="K11" s="1"/>
      <c r="L11" s="1"/>
      <c r="M11" s="1"/>
      <c r="N11" s="1">
        <v>1</v>
      </c>
      <c r="O11" s="1"/>
      <c r="P11" s="1">
        <v>2</v>
      </c>
      <c r="Q11" s="1">
        <v>1</v>
      </c>
      <c r="R11" s="1">
        <v>8</v>
      </c>
      <c r="S11" s="1">
        <v>13</v>
      </c>
      <c r="T11" s="1">
        <v>8</v>
      </c>
      <c r="U11" s="1">
        <v>12</v>
      </c>
      <c r="V11" s="1">
        <v>6</v>
      </c>
      <c r="W11" s="1">
        <v>7</v>
      </c>
      <c r="X11" s="1">
        <v>6</v>
      </c>
      <c r="Y11" s="1">
        <v>1</v>
      </c>
      <c r="Z11" s="1">
        <v>2</v>
      </c>
      <c r="AA11" s="1">
        <v>1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>
        <f t="shared" si="1"/>
        <v>68</v>
      </c>
      <c r="AN11" s="3">
        <v>27.3</v>
      </c>
    </row>
    <row r="12" spans="1:40" ht="65.099999999999994" customHeight="1" x14ac:dyDescent="0.25">
      <c r="A12" s="1" t="s">
        <v>21</v>
      </c>
      <c r="B12" s="1">
        <v>1550</v>
      </c>
      <c r="C12" s="1" t="s">
        <v>25</v>
      </c>
      <c r="D12" s="1" t="str">
        <f t="shared" si="0"/>
        <v>J620WB_01550_C3003.jpg</v>
      </c>
      <c r="E12" s="1" t="s">
        <v>22</v>
      </c>
      <c r="F12" s="1" t="s">
        <v>26</v>
      </c>
      <c r="G12" s="1"/>
      <c r="H12" s="1"/>
      <c r="I12" s="1"/>
      <c r="J12" s="1"/>
      <c r="K12" s="1"/>
      <c r="L12" s="1"/>
      <c r="M12" s="1"/>
      <c r="N12" s="1">
        <v>1</v>
      </c>
      <c r="O12" s="1">
        <v>3</v>
      </c>
      <c r="P12" s="1">
        <v>6</v>
      </c>
      <c r="Q12" s="1">
        <v>8</v>
      </c>
      <c r="R12" s="1">
        <v>10</v>
      </c>
      <c r="S12" s="1">
        <v>12</v>
      </c>
      <c r="T12" s="1">
        <v>10</v>
      </c>
      <c r="U12" s="1">
        <v>11</v>
      </c>
      <c r="V12" s="1">
        <v>8</v>
      </c>
      <c r="W12" s="1">
        <v>7</v>
      </c>
      <c r="X12" s="1">
        <v>1</v>
      </c>
      <c r="Y12" s="1">
        <v>1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>
        <f t="shared" si="1"/>
        <v>78</v>
      </c>
      <c r="AN12" s="3">
        <v>27.3</v>
      </c>
    </row>
    <row r="13" spans="1:40" ht="65.099999999999994" customHeight="1" x14ac:dyDescent="0.25">
      <c r="A13" s="1" t="s">
        <v>8</v>
      </c>
      <c r="B13" s="1">
        <v>44</v>
      </c>
      <c r="C13" s="1" t="s">
        <v>10</v>
      </c>
      <c r="D13" s="1" t="str">
        <f t="shared" si="0"/>
        <v>J6226A_00044_C1002.jpg</v>
      </c>
      <c r="E13" s="1" t="s">
        <v>9</v>
      </c>
      <c r="F13" s="1" t="s">
        <v>11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>
        <v>1</v>
      </c>
      <c r="R13" s="1">
        <v>1</v>
      </c>
      <c r="S13" s="1">
        <v>1</v>
      </c>
      <c r="T13" s="1">
        <v>3</v>
      </c>
      <c r="U13" s="1">
        <v>3</v>
      </c>
      <c r="V13" s="1">
        <v>2</v>
      </c>
      <c r="W13" s="1">
        <v>2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>
        <f t="shared" si="1"/>
        <v>13</v>
      </c>
      <c r="AN13" s="3">
        <v>29.7</v>
      </c>
    </row>
    <row r="14" spans="1:40" ht="65.099999999999994" customHeight="1" x14ac:dyDescent="0.25">
      <c r="A14" s="1" t="s">
        <v>17</v>
      </c>
      <c r="B14" s="1">
        <v>85</v>
      </c>
      <c r="C14" s="1" t="s">
        <v>19</v>
      </c>
      <c r="D14" s="1" t="str">
        <f t="shared" si="0"/>
        <v>J6255B_00085_C4002.jpg</v>
      </c>
      <c r="E14" s="1" t="s">
        <v>18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>
        <v>1</v>
      </c>
      <c r="Q14" s="1">
        <v>1</v>
      </c>
      <c r="R14" s="1"/>
      <c r="S14" s="1">
        <v>1</v>
      </c>
      <c r="T14" s="1">
        <v>1</v>
      </c>
      <c r="U14" s="1">
        <v>1</v>
      </c>
      <c r="V14" s="1">
        <v>2</v>
      </c>
      <c r="W14" s="1"/>
      <c r="X14" s="1">
        <v>1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>
        <f t="shared" si="1"/>
        <v>8</v>
      </c>
      <c r="AN14" s="3">
        <v>27.8</v>
      </c>
    </row>
    <row r="15" spans="1:40" ht="65.099999999999994" customHeight="1" x14ac:dyDescent="0.25">
      <c r="A15" s="1" t="s">
        <v>12</v>
      </c>
      <c r="B15" s="1" t="s">
        <v>13</v>
      </c>
      <c r="C15" s="1" t="s">
        <v>15</v>
      </c>
      <c r="D15" s="1" t="str">
        <f t="shared" si="0"/>
        <v>J62B0B_0CBNF_C1351.jpg</v>
      </c>
      <c r="E15" s="1" t="s">
        <v>14</v>
      </c>
      <c r="F15" s="1" t="s">
        <v>16</v>
      </c>
      <c r="G15" s="1"/>
      <c r="H15" s="1"/>
      <c r="I15" s="1"/>
      <c r="J15" s="1"/>
      <c r="K15" s="1"/>
      <c r="L15" s="1"/>
      <c r="M15" s="1"/>
      <c r="N15" s="1"/>
      <c r="O15" s="1"/>
      <c r="P15" s="1">
        <v>3</v>
      </c>
      <c r="Q15" s="1">
        <v>2</v>
      </c>
      <c r="R15" s="1">
        <v>3</v>
      </c>
      <c r="S15" s="1">
        <v>1</v>
      </c>
      <c r="T15" s="1"/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>
        <f t="shared" si="1"/>
        <v>11</v>
      </c>
      <c r="AN15" s="3">
        <v>27.65</v>
      </c>
    </row>
    <row r="16" spans="1:40" ht="65.099999999999994" customHeight="1" x14ac:dyDescent="0.25">
      <c r="A16" s="1" t="s">
        <v>84</v>
      </c>
      <c r="B16" s="1" t="s">
        <v>78</v>
      </c>
      <c r="C16" s="1" t="s">
        <v>80</v>
      </c>
      <c r="D16" s="1" t="str">
        <f t="shared" si="0"/>
        <v>J6420M_000FC_C9266.jpg</v>
      </c>
      <c r="E16" s="1" t="s">
        <v>85</v>
      </c>
      <c r="F16" s="1" t="s">
        <v>81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>
        <v>20</v>
      </c>
      <c r="R16" s="1">
        <v>20</v>
      </c>
      <c r="S16" s="1">
        <v>20</v>
      </c>
      <c r="T16" s="1">
        <v>20</v>
      </c>
      <c r="U16" s="1">
        <v>20</v>
      </c>
      <c r="V16" s="1">
        <v>20</v>
      </c>
      <c r="W16" s="1">
        <v>20</v>
      </c>
      <c r="X16" s="1">
        <v>20</v>
      </c>
      <c r="Y16" s="1">
        <v>20</v>
      </c>
      <c r="Z16" s="1">
        <v>5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>
        <f t="shared" si="1"/>
        <v>185</v>
      </c>
      <c r="AN16" s="3">
        <v>33.9</v>
      </c>
    </row>
    <row r="17" spans="1:40" ht="65.099999999999994" customHeight="1" x14ac:dyDescent="0.25">
      <c r="A17" s="1" t="s">
        <v>67</v>
      </c>
      <c r="B17" s="1" t="s">
        <v>68</v>
      </c>
      <c r="C17" s="1" t="s">
        <v>70</v>
      </c>
      <c r="D17" s="1" t="str">
        <f t="shared" si="0"/>
        <v>J6494A_011FE_C0735.jpg</v>
      </c>
      <c r="E17" s="1" t="s">
        <v>69</v>
      </c>
      <c r="F17" s="1" t="s">
        <v>71</v>
      </c>
      <c r="G17" s="1"/>
      <c r="H17" s="1"/>
      <c r="I17" s="1"/>
      <c r="J17" s="1"/>
      <c r="K17" s="1"/>
      <c r="L17" s="1">
        <v>4</v>
      </c>
      <c r="M17" s="1">
        <v>1</v>
      </c>
      <c r="N17" s="1">
        <v>7</v>
      </c>
      <c r="O17" s="1">
        <v>14</v>
      </c>
      <c r="P17" s="1">
        <v>6</v>
      </c>
      <c r="Q17" s="1">
        <v>2</v>
      </c>
      <c r="R17" s="1"/>
      <c r="S17" s="1"/>
      <c r="T17" s="1"/>
      <c r="U17" s="1">
        <v>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>
        <f t="shared" si="1"/>
        <v>37</v>
      </c>
      <c r="AN17" s="3">
        <v>26.65</v>
      </c>
    </row>
    <row r="18" spans="1:40" ht="65.099999999999994" customHeight="1" x14ac:dyDescent="0.25">
      <c r="A18" s="1" t="s">
        <v>72</v>
      </c>
      <c r="B18" s="1" t="s">
        <v>73</v>
      </c>
      <c r="C18" s="1" t="s">
        <v>75</v>
      </c>
      <c r="D18" s="1" t="str">
        <f t="shared" si="0"/>
        <v>J64A4B_0BCSE_C0661.jpg</v>
      </c>
      <c r="E18" s="1" t="s">
        <v>74</v>
      </c>
      <c r="F18" s="1" t="s">
        <v>76</v>
      </c>
      <c r="G18" s="1"/>
      <c r="H18" s="1"/>
      <c r="I18" s="1"/>
      <c r="J18" s="1"/>
      <c r="K18" s="1"/>
      <c r="L18" s="1">
        <v>1</v>
      </c>
      <c r="M18" s="1"/>
      <c r="N18" s="1">
        <v>1</v>
      </c>
      <c r="O18" s="1">
        <v>1</v>
      </c>
      <c r="P18" s="1">
        <v>1</v>
      </c>
      <c r="Q18" s="1">
        <v>2</v>
      </c>
      <c r="R18" s="1">
        <v>1</v>
      </c>
      <c r="S18" s="1">
        <v>1</v>
      </c>
      <c r="T18" s="1">
        <v>52</v>
      </c>
      <c r="U18" s="1">
        <v>61</v>
      </c>
      <c r="V18" s="1">
        <v>1</v>
      </c>
      <c r="W18" s="1">
        <v>1</v>
      </c>
      <c r="X18" s="1">
        <v>2</v>
      </c>
      <c r="Y18" s="1">
        <v>2</v>
      </c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>
        <f t="shared" si="1"/>
        <v>127</v>
      </c>
      <c r="AN18" s="3">
        <v>31.1</v>
      </c>
    </row>
    <row r="19" spans="1:40" ht="65.099999999999994" customHeight="1" x14ac:dyDescent="0.25">
      <c r="A19" s="1" t="s">
        <v>89</v>
      </c>
      <c r="B19" s="1" t="s">
        <v>90</v>
      </c>
      <c r="C19" s="1" t="s">
        <v>92</v>
      </c>
      <c r="D19" s="1" t="str">
        <f t="shared" si="0"/>
        <v>J64D5B_000BS_C3005.jpg</v>
      </c>
      <c r="E19" s="1" t="s">
        <v>91</v>
      </c>
      <c r="F19" s="1" t="s">
        <v>93</v>
      </c>
      <c r="G19" s="1"/>
      <c r="H19" s="1"/>
      <c r="I19" s="1"/>
      <c r="J19" s="1"/>
      <c r="K19" s="1"/>
      <c r="L19" s="1">
        <v>4</v>
      </c>
      <c r="M19" s="1"/>
      <c r="N19" s="1">
        <v>3</v>
      </c>
      <c r="O19" s="1">
        <v>2</v>
      </c>
      <c r="P19" s="1"/>
      <c r="Q19" s="1"/>
      <c r="R19" s="1">
        <v>8</v>
      </c>
      <c r="S19" s="1">
        <v>20</v>
      </c>
      <c r="T19" s="1">
        <v>1</v>
      </c>
      <c r="U19" s="1">
        <v>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>
        <f t="shared" si="1"/>
        <v>39</v>
      </c>
      <c r="AN19" s="3">
        <v>31.5</v>
      </c>
    </row>
    <row r="20" spans="1:40" ht="65.099999999999994" customHeight="1" x14ac:dyDescent="0.25">
      <c r="A20" s="1" t="s">
        <v>86</v>
      </c>
      <c r="B20" s="1" t="s">
        <v>87</v>
      </c>
      <c r="C20" s="1" t="s">
        <v>19</v>
      </c>
      <c r="D20" s="1" t="str">
        <f t="shared" si="0"/>
        <v>J64L5A_022HI_C4002.jpg</v>
      </c>
      <c r="E20" s="1" t="s">
        <v>88</v>
      </c>
      <c r="F20" s="1" t="s">
        <v>20</v>
      </c>
      <c r="G20" s="1"/>
      <c r="H20" s="1"/>
      <c r="I20" s="1"/>
      <c r="J20" s="1"/>
      <c r="K20" s="1"/>
      <c r="L20" s="1">
        <v>1</v>
      </c>
      <c r="M20" s="1"/>
      <c r="N20" s="1">
        <v>2</v>
      </c>
      <c r="O20" s="1">
        <v>2</v>
      </c>
      <c r="P20" s="1">
        <v>2</v>
      </c>
      <c r="Q20" s="1">
        <v>2</v>
      </c>
      <c r="R20" s="1">
        <v>2</v>
      </c>
      <c r="S20" s="1">
        <v>9</v>
      </c>
      <c r="T20" s="1">
        <v>8</v>
      </c>
      <c r="U20" s="1">
        <v>2</v>
      </c>
      <c r="V20" s="1">
        <v>2</v>
      </c>
      <c r="W20" s="1"/>
      <c r="X20" s="1">
        <v>5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>
        <f t="shared" si="1"/>
        <v>37</v>
      </c>
      <c r="AN20" s="3">
        <v>32.200000000000003</v>
      </c>
    </row>
    <row r="21" spans="1:40" ht="65.099999999999994" customHeight="1" x14ac:dyDescent="0.25">
      <c r="A21" s="1" t="s">
        <v>101</v>
      </c>
      <c r="B21" s="1" t="s">
        <v>102</v>
      </c>
      <c r="C21" s="1" t="s">
        <v>6</v>
      </c>
      <c r="D21" s="1" t="str">
        <f t="shared" si="0"/>
        <v>U44R3B_022ME_C1006.jpg</v>
      </c>
      <c r="E21" s="1" t="s">
        <v>103</v>
      </c>
      <c r="F21" s="1" t="s">
        <v>7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>
        <v>1</v>
      </c>
      <c r="AC21" s="1">
        <v>2</v>
      </c>
      <c r="AD21" s="1"/>
      <c r="AE21" s="1">
        <v>3</v>
      </c>
      <c r="AF21" s="1"/>
      <c r="AG21" s="1">
        <v>5</v>
      </c>
      <c r="AH21" s="1"/>
      <c r="AI21" s="1">
        <v>2</v>
      </c>
      <c r="AJ21" s="1">
        <v>1</v>
      </c>
      <c r="AK21" s="1"/>
      <c r="AL21" s="1"/>
      <c r="AM21" s="1">
        <f t="shared" si="1"/>
        <v>14</v>
      </c>
      <c r="AN21" s="3">
        <v>44.4</v>
      </c>
    </row>
    <row r="22" spans="1:40" ht="65.099999999999994" customHeight="1" x14ac:dyDescent="0.25">
      <c r="A22" s="1" t="s">
        <v>63</v>
      </c>
      <c r="B22" s="1">
        <v>85</v>
      </c>
      <c r="C22" s="1" t="s">
        <v>61</v>
      </c>
      <c r="D22" s="1" t="str">
        <f t="shared" si="0"/>
        <v>U620BA_00085_C0127.jpg</v>
      </c>
      <c r="E22" s="1" t="s">
        <v>64</v>
      </c>
      <c r="F22" s="1" t="s">
        <v>62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>
        <v>2</v>
      </c>
      <c r="AB22" s="1">
        <v>1</v>
      </c>
      <c r="AC22" s="1">
        <v>2</v>
      </c>
      <c r="AD22" s="1"/>
      <c r="AE22" s="1">
        <v>2</v>
      </c>
      <c r="AF22" s="1"/>
      <c r="AG22" s="1">
        <v>2</v>
      </c>
      <c r="AH22" s="1"/>
      <c r="AI22" s="1">
        <v>2</v>
      </c>
      <c r="AJ22" s="1">
        <v>2</v>
      </c>
      <c r="AK22" s="1">
        <v>3</v>
      </c>
      <c r="AL22" s="1"/>
      <c r="AM22" s="1">
        <f t="shared" si="1"/>
        <v>16</v>
      </c>
      <c r="AN22" s="3">
        <v>66.7</v>
      </c>
    </row>
    <row r="23" spans="1:40" ht="65.099999999999994" customHeight="1" x14ac:dyDescent="0.25">
      <c r="A23" s="1" t="s">
        <v>63</v>
      </c>
      <c r="B23" s="1">
        <v>85</v>
      </c>
      <c r="C23" s="1" t="s">
        <v>65</v>
      </c>
      <c r="D23" s="1" t="str">
        <f t="shared" si="0"/>
        <v>U620BA_00085_C1398.jpg</v>
      </c>
      <c r="E23" s="1" t="s">
        <v>64</v>
      </c>
      <c r="F23" s="1" t="s">
        <v>66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>
        <v>1</v>
      </c>
      <c r="AC23" s="1">
        <v>2</v>
      </c>
      <c r="AD23" s="1"/>
      <c r="AE23" s="1">
        <v>4</v>
      </c>
      <c r="AF23" s="1"/>
      <c r="AG23" s="1">
        <v>4</v>
      </c>
      <c r="AH23" s="1"/>
      <c r="AI23" s="1">
        <v>1</v>
      </c>
      <c r="AJ23" s="1">
        <v>4</v>
      </c>
      <c r="AK23" s="1">
        <v>3</v>
      </c>
      <c r="AL23" s="1"/>
      <c r="AM23" s="1">
        <f t="shared" si="1"/>
        <v>19</v>
      </c>
      <c r="AN23" s="3">
        <v>66.7</v>
      </c>
    </row>
    <row r="24" spans="1:40" ht="65.099999999999994" customHeight="1" x14ac:dyDescent="0.25">
      <c r="A24" s="1" t="s">
        <v>59</v>
      </c>
      <c r="B24" s="1">
        <v>85</v>
      </c>
      <c r="C24" s="1" t="s">
        <v>61</v>
      </c>
      <c r="D24" s="1" t="str">
        <f t="shared" si="0"/>
        <v>U620LC_00085_C0127.jpg</v>
      </c>
      <c r="E24" s="1" t="s">
        <v>60</v>
      </c>
      <c r="F24" s="1" t="s">
        <v>62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>
        <v>1</v>
      </c>
      <c r="AB24" s="1"/>
      <c r="AC24" s="1">
        <v>2</v>
      </c>
      <c r="AD24" s="1"/>
      <c r="AE24" s="1">
        <v>5</v>
      </c>
      <c r="AF24" s="1"/>
      <c r="AG24" s="1">
        <v>5</v>
      </c>
      <c r="AH24" s="1"/>
      <c r="AI24" s="1">
        <v>5</v>
      </c>
      <c r="AJ24" s="1">
        <v>3</v>
      </c>
      <c r="AK24" s="1">
        <v>3</v>
      </c>
      <c r="AL24" s="1"/>
      <c r="AM24" s="1">
        <f>SUM(G24:AL24)</f>
        <v>24</v>
      </c>
      <c r="AN24" s="3">
        <v>58.35</v>
      </c>
    </row>
    <row r="25" spans="1:40" ht="65.099999999999994" customHeight="1" x14ac:dyDescent="0.25">
      <c r="A25" s="1" t="s">
        <v>54</v>
      </c>
      <c r="B25" s="1" t="s">
        <v>55</v>
      </c>
      <c r="C25" s="1" t="s">
        <v>57</v>
      </c>
      <c r="D25" s="1" t="str">
        <f t="shared" si="0"/>
        <v>U62Y7E_000ZR_C1018.jpg</v>
      </c>
      <c r="E25" s="1" t="s">
        <v>56</v>
      </c>
      <c r="F25" s="1" t="s">
        <v>58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>
        <v>2</v>
      </c>
      <c r="AB25" s="1">
        <v>8</v>
      </c>
      <c r="AC25" s="1">
        <v>4</v>
      </c>
      <c r="AD25" s="1"/>
      <c r="AE25" s="1">
        <v>2</v>
      </c>
      <c r="AF25" s="1"/>
      <c r="AG25" s="1">
        <v>4</v>
      </c>
      <c r="AH25" s="1">
        <v>2</v>
      </c>
      <c r="AI25" s="1">
        <v>19</v>
      </c>
      <c r="AJ25" s="1">
        <v>8</v>
      </c>
      <c r="AK25" s="1">
        <v>2</v>
      </c>
      <c r="AL25" s="1"/>
      <c r="AM25" s="1">
        <f>SUM(G25:AL25)</f>
        <v>51</v>
      </c>
      <c r="AN25" s="3">
        <v>57.75</v>
      </c>
    </row>
    <row r="26" spans="1:40" ht="65.099999999999994" customHeight="1" x14ac:dyDescent="0.25">
      <c r="A26" s="1" t="s">
        <v>98</v>
      </c>
      <c r="B26" s="1" t="s">
        <v>99</v>
      </c>
      <c r="C26" s="1" t="s">
        <v>45</v>
      </c>
      <c r="D26" s="1" t="str">
        <f t="shared" si="0"/>
        <v>U640SD_0QS38_C9999.jpg</v>
      </c>
      <c r="E26" s="1" t="s">
        <v>100</v>
      </c>
      <c r="F26" s="1" t="s">
        <v>46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>
        <v>1</v>
      </c>
      <c r="AB26" s="1">
        <v>18</v>
      </c>
      <c r="AC26" s="1">
        <v>15</v>
      </c>
      <c r="AD26" s="1"/>
      <c r="AE26" s="1">
        <v>40</v>
      </c>
      <c r="AF26" s="1"/>
      <c r="AG26" s="1">
        <v>33</v>
      </c>
      <c r="AH26" s="1"/>
      <c r="AI26" s="1">
        <v>22</v>
      </c>
      <c r="AJ26" s="1">
        <v>23</v>
      </c>
      <c r="AK26" s="1">
        <v>22</v>
      </c>
      <c r="AL26" s="1"/>
      <c r="AM26" s="1">
        <f>SUM(G26:AL26)</f>
        <v>174</v>
      </c>
      <c r="AN26" s="3">
        <v>70.8</v>
      </c>
    </row>
    <row r="27" spans="1:40" ht="65.099999999999994" customHeight="1" x14ac:dyDescent="0.25">
      <c r="A27" s="1" t="s">
        <v>94</v>
      </c>
      <c r="B27" s="1">
        <v>45</v>
      </c>
      <c r="C27" s="1" t="s">
        <v>96</v>
      </c>
      <c r="D27" s="1" t="str">
        <f t="shared" si="0"/>
        <v>U6464A_00045_C7357.jpg</v>
      </c>
      <c r="E27" s="1" t="s">
        <v>95</v>
      </c>
      <c r="F27" s="1" t="s">
        <v>97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>
        <v>2</v>
      </c>
      <c r="AD27" s="1"/>
      <c r="AE27" s="1">
        <v>6</v>
      </c>
      <c r="AF27" s="1"/>
      <c r="AG27" s="1">
        <v>9</v>
      </c>
      <c r="AH27" s="1"/>
      <c r="AI27" s="1">
        <v>3</v>
      </c>
      <c r="AJ27" s="1">
        <v>5</v>
      </c>
      <c r="AK27" s="1"/>
      <c r="AL27" s="1"/>
      <c r="AM27" s="1">
        <f>SUM(G27:AL27)</f>
        <v>25</v>
      </c>
      <c r="AN27" s="3">
        <v>70.8</v>
      </c>
    </row>
    <row r="28" spans="1:40" ht="65.099999999999994" customHeight="1" x14ac:dyDescent="0.25">
      <c r="A28" s="1" t="s">
        <v>104</v>
      </c>
      <c r="B28" s="1">
        <v>2285</v>
      </c>
      <c r="C28" s="1" t="s">
        <v>106</v>
      </c>
      <c r="D28" s="1" t="str">
        <f t="shared" si="0"/>
        <v>U64X2A_02285_C2021.jpg</v>
      </c>
      <c r="E28" s="1" t="s">
        <v>105</v>
      </c>
      <c r="F28" s="1" t="s">
        <v>107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>
        <v>3</v>
      </c>
      <c r="AC28" s="1">
        <v>1</v>
      </c>
      <c r="AD28" s="1"/>
      <c r="AE28" s="1">
        <v>1</v>
      </c>
      <c r="AF28" s="1"/>
      <c r="AG28" s="1">
        <v>1</v>
      </c>
      <c r="AH28" s="1"/>
      <c r="AI28" s="1">
        <v>2</v>
      </c>
      <c r="AJ28" s="1">
        <v>1</v>
      </c>
      <c r="AK28" s="1">
        <v>2</v>
      </c>
      <c r="AL28" s="1">
        <v>1</v>
      </c>
      <c r="AM28" s="1">
        <f>SUM(G28:AL28)</f>
        <v>12</v>
      </c>
      <c r="AN28" s="3">
        <v>40</v>
      </c>
    </row>
    <row r="29" spans="1:4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>
        <f>SUM(AM3:AM28)</f>
        <v>1235</v>
      </c>
    </row>
    <row r="30" spans="1:4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Foglio2</vt:lpstr>
      <vt:lpstr>Foglio2!Print_Titles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2017-12-19T11:35:08Z</dcterms:created>
  <dcterms:modified xsi:type="dcterms:W3CDTF">2018-01-11T16:24:07Z</dcterms:modified>
</cp:coreProperties>
</file>